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6г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<sst xmlns="http://schemas.openxmlformats.org/spreadsheetml/2006/main" count="38" uniqueCount="34">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</sst>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105.188</v>
      </c>
      <c r="D11" s="49">
        <v>80361.59</v>
      </c>
      <c r="E11" s="50">
        <v>2709.4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43468.460000000006</v>
      </c>
      <c r="K11" s="24">
        <v>3.8823355724514653E-2</v>
      </c>
      <c r="L11" s="25">
        <f>J11-D11</f>
        <v>-36893.12999999999</v>
      </c>
    </row>
    <row r="12" spans="2:12" s="26" customFormat="1" ht="27.75" customHeight="1" x14ac:dyDescent="0.25">
      <c r="B12" s="22" t="s">
        <v>18</v>
      </c>
      <c r="C12" s="48">
        <v>104.349</v>
      </c>
      <c r="D12" s="49">
        <v>81007.42</v>
      </c>
      <c r="E12" s="50">
        <v>2709.4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44170.110000000008</v>
      </c>
      <c r="K12" s="24">
        <v>3.851369306857607E-2</v>
      </c>
      <c r="L12" s="25">
        <f t="shared" ref="L12:L22" si="0">J12-D12</f>
        <v>-36837.30999999999</v>
      </c>
    </row>
    <row r="13" spans="2:12" s="26" customFormat="1" ht="27.75" customHeight="1" x14ac:dyDescent="0.25">
      <c r="B13" s="22" t="s">
        <v>19</v>
      </c>
      <c r="C13" s="48">
        <v>80.424999999999997</v>
      </c>
      <c r="D13" s="49">
        <v>61561.38</v>
      </c>
      <c r="E13" s="50">
        <v>2709.4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43552.2</v>
      </c>
      <c r="K13" s="24">
        <v>2.9683693806746878E-2</v>
      </c>
      <c r="L13" s="25">
        <f t="shared" si="0"/>
        <v>-18009.18</v>
      </c>
    </row>
    <row r="14" spans="2:12" s="26" customFormat="1" ht="27.75" customHeight="1" x14ac:dyDescent="0.25">
      <c r="B14" s="22" t="s">
        <v>20</v>
      </c>
      <c r="C14" s="48">
        <v>59.308000000000007</v>
      </c>
      <c r="D14" s="49">
        <v>45981.81</v>
      </c>
      <c r="E14" s="50">
        <v>2709.4000854492188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35764.119430541992</v>
      </c>
      <c r="K14" s="24">
        <v>2.188971659021954E-2</v>
      </c>
      <c r="L14" s="25">
        <f t="shared" si="0"/>
        <v>-10217.690569458005</v>
      </c>
    </row>
    <row r="15" spans="2:12" s="26" customFormat="1" ht="27.75" customHeight="1" x14ac:dyDescent="0.25">
      <c r="B15" s="22" t="s">
        <v>21</v>
      </c>
      <c r="C15" s="48">
        <v>36.597000000000001</v>
      </c>
      <c r="D15" s="49">
        <v>28024.31</v>
      </c>
      <c r="E15" s="50">
        <v>2709.4000854492188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39420.390502929688</v>
      </c>
      <c r="K15" s="24">
        <v>1.3507418190670138E-2</v>
      </c>
      <c r="L15" s="25">
        <f t="shared" si="0"/>
        <v>11396.080502929686</v>
      </c>
    </row>
    <row r="16" spans="2:12" s="26" customFormat="1" ht="27.75" customHeight="1" x14ac:dyDescent="0.25">
      <c r="B16" s="22" t="s">
        <v>22</v>
      </c>
      <c r="C16" s="48">
        <v>5.5030000000000001</v>
      </c>
      <c r="D16" s="49">
        <v>4251.41</v>
      </c>
      <c r="E16" s="50">
        <v>2709.4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39770.93</v>
      </c>
      <c r="K16" s="24">
        <v>2.0310769912157672E-3</v>
      </c>
      <c r="L16" s="25">
        <f t="shared" si="0"/>
        <v>35519.520000000004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2709.4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41675.789999999994</v>
      </c>
      <c r="K17" s="24">
        <v>0</v>
      </c>
      <c r="L17" s="25">
        <f t="shared" si="0"/>
        <v>41675.789999999994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2709.4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41219.300000000003</v>
      </c>
      <c r="K18" s="24">
        <v>0</v>
      </c>
      <c r="L18" s="25">
        <f t="shared" si="0"/>
        <v>41219.300000000003</v>
      </c>
    </row>
    <row r="19" spans="2:12" s="26" customFormat="1" ht="27.75" customHeight="1" x14ac:dyDescent="0.25">
      <c r="B19" s="22" t="s">
        <v>25</v>
      </c>
      <c r="C19" s="48">
        <v>11.38</v>
      </c>
      <c r="D19" s="49">
        <v>9105.36</v>
      </c>
      <c r="E19" s="50">
        <v>2709.3999938964844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41187.7509765625</v>
      </c>
      <c r="K19" s="24">
        <v>4.2001919338731592E-3</v>
      </c>
      <c r="L19" s="25">
        <f t="shared" si="0"/>
        <v>32082.390976562499</v>
      </c>
    </row>
    <row r="20" spans="2:12" s="26" customFormat="1" ht="27.75" customHeight="1" x14ac:dyDescent="0.25">
      <c r="B20" s="22" t="s">
        <v>26</v>
      </c>
      <c r="C20" s="48">
        <v>52.915999999999997</v>
      </c>
      <c r="D20" s="49">
        <v>42338.26</v>
      </c>
      <c r="E20" s="50">
        <v>2709.3999862670898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41187.7509765625</v>
      </c>
      <c r="K20" s="24">
        <v>1.9530523462098961E-2</v>
      </c>
      <c r="L20" s="25">
        <f t="shared" si="0"/>
        <v>-1150.509023437502</v>
      </c>
    </row>
    <row r="21" spans="2:12" s="26" customFormat="1" ht="27.75" customHeight="1" x14ac:dyDescent="0.25">
      <c r="B21" s="22" t="s">
        <v>27</v>
      </c>
      <c r="C21" s="48">
        <v>71.52</v>
      </c>
      <c r="D21" s="49">
        <v>57223.15</v>
      </c>
      <c r="E21" s="50">
        <v>2709.4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41187.75</v>
      </c>
      <c r="K21" s="24">
        <v>2.6396988263084075E-2</v>
      </c>
      <c r="L21" s="25">
        <f t="shared" si="0"/>
        <v>-16035.400000000001</v>
      </c>
    </row>
    <row r="22" spans="2:12" s="26" customFormat="1" ht="27.75" customHeight="1" x14ac:dyDescent="0.25">
      <c r="B22" s="22" t="s">
        <v>28</v>
      </c>
      <c r="C22" s="48">
        <v>93.866</v>
      </c>
      <c r="D22" s="49">
        <v>75101.64</v>
      </c>
      <c r="E22" s="50">
        <v>2709.3999938964844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41187.7509765625</v>
      </c>
      <c r="K22" s="24">
        <v>3.4644570831716869E-2</v>
      </c>
      <c r="L22" s="25">
        <f t="shared" si="0"/>
        <v>-33913.889023437499</v>
      </c>
    </row>
    <row r="23" spans="2:12" s="26" customFormat="1" ht="15" x14ac:dyDescent="0.25">
      <c r="B23" s="27" t="s">
        <v>29</v>
      </c>
      <c r="C23" s="28">
        <f>SUM(C11:C22)</f>
        <v>621.05199999999991</v>
      </c>
      <c r="D23" s="28">
        <f>SUM(D11:D22)</f>
        <v>484956.33</v>
      </c>
      <c r="E23" s="32">
        <f>E22</f>
        <v>2709.3999938964844</v>
      </c>
      <c r="F23" s="30">
        <f>SUM(F11:F22)/12</f>
        <v>1.9499999745438496E-2</v>
      </c>
      <c r="G23" s="29"/>
      <c r="H23" s="29"/>
      <c r="I23" s="29"/>
      <c r="J23" s="29">
        <f>SUM(J11:J22)</f>
        <v>493792.30286315916</v>
      </c>
      <c r="K23" s="31">
        <f>SUM(K11:K22)/12</f>
        <v>1.910176907189301E-2</v>
      </c>
      <c r="L23" s="29">
        <f t="shared" ref="L23" si="1">SUM(L11:L22)</f>
        <v>8835.9728631592152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26г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2019-04-08T05:11:17Z</dcterms:modified>
</cp:coreProperties>
</file>